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čunovodstvo\Desktop\TRANSPARENTNOST\"/>
    </mc:Choice>
  </mc:AlternateContent>
  <xr:revisionPtr revIDLastSave="0" documentId="13_ncr:1_{C9164CC5-E06D-408F-A837-E3F22E41CF44}" xr6:coauthVersionLast="47" xr6:coauthVersionMax="47" xr10:uidLastSave="{00000000-0000-0000-0000-000000000000}"/>
  <bookViews>
    <workbookView xWindow="-108" yWindow="-108" windowWidth="23256" windowHeight="12576" activeTab="7" xr2:uid="{FB15A44F-EBDD-4A61-A090-FFD1310B5068}"/>
  </bookViews>
  <sheets>
    <sheet name="SIJEČANJ" sheetId="1" r:id="rId1"/>
    <sheet name="VELJAČA" sheetId="2" r:id="rId2"/>
    <sheet name="OŽUJAK" sheetId="4" r:id="rId3"/>
    <sheet name="TRAVANJ" sheetId="5" r:id="rId4"/>
    <sheet name="SVIBANJ" sheetId="6" r:id="rId5"/>
    <sheet name="LIPANJ" sheetId="7" r:id="rId6"/>
    <sheet name="SRPANJ" sheetId="9" r:id="rId7"/>
    <sheet name="KOLOVOZ" sheetId="10" r:id="rId8"/>
    <sheet name="RUJAN" sheetId="11" r:id="rId9"/>
    <sheet name="LISTOPAD" sheetId="12" r:id="rId10"/>
    <sheet name="STUDENI" sheetId="16" r:id="rId11"/>
    <sheet name="PROSINAC" sheetId="1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2" i="18" l="1"/>
  <c r="A10" i="18"/>
  <c r="A10" i="16"/>
  <c r="A10" i="12"/>
  <c r="A21" i="1"/>
  <c r="A22" i="12" l="1"/>
  <c r="A21" i="18"/>
  <c r="A19" i="18"/>
  <c r="A21" i="16"/>
  <c r="A19" i="16"/>
  <c r="A22" i="16" s="1"/>
  <c r="A21" i="12"/>
  <c r="A19" i="12"/>
  <c r="A21" i="11"/>
  <c r="A19" i="11"/>
  <c r="A21" i="10"/>
  <c r="A19" i="10"/>
  <c r="A22" i="10" s="1"/>
  <c r="A21" i="9"/>
  <c r="A10" i="9"/>
  <c r="A19" i="9"/>
  <c r="A22" i="7"/>
  <c r="A20" i="7"/>
  <c r="A10" i="7"/>
  <c r="A21" i="6"/>
  <c r="A19" i="6"/>
  <c r="A22" i="6" s="1"/>
  <c r="A9" i="6"/>
  <c r="A21" i="5"/>
  <c r="A19" i="5"/>
  <c r="A22" i="5" s="1"/>
  <c r="A9" i="5"/>
  <c r="A21" i="4"/>
  <c r="A19" i="4"/>
  <c r="A9" i="4"/>
  <c r="A9" i="1"/>
  <c r="A9" i="2"/>
  <c r="A21" i="2"/>
  <c r="A19" i="2"/>
  <c r="A19" i="1"/>
  <c r="A22" i="1" s="1"/>
  <c r="A22" i="9" l="1"/>
  <c r="A23" i="7"/>
  <c r="A22" i="2"/>
  <c r="A22" i="11"/>
  <c r="A22" i="4"/>
</calcChain>
</file>

<file path=xl/sharedStrings.xml><?xml version="1.0" encoding="utf-8"?>
<sst xmlns="http://schemas.openxmlformats.org/spreadsheetml/2006/main" count="285" uniqueCount="114">
  <si>
    <t xml:space="preserve">ISPALATITELJ:  </t>
  </si>
  <si>
    <t>ISPLAĆENI IZNOS</t>
  </si>
  <si>
    <t>RAČUN</t>
  </si>
  <si>
    <t>VRSTA RASHODA I IZDATKA</t>
  </si>
  <si>
    <t>Ostali rashodi za zaposlene</t>
  </si>
  <si>
    <t>SVEUKUPNO</t>
  </si>
  <si>
    <t>Kategorija 2</t>
  </si>
  <si>
    <t>Kategorija 1</t>
  </si>
  <si>
    <t>NAZIV PRIMATELJA</t>
  </si>
  <si>
    <t>Proračunski korisnik Kutina</t>
  </si>
  <si>
    <t>OSNOVNA GLAZBENA ŠKOLA BORISA PAPANDOPULA KUTINA, Ulica Stjepana Radića 3, 44320 Kutina</t>
  </si>
  <si>
    <t>Luciano Princip</t>
  </si>
  <si>
    <t>INFORMACIJE O TROŠENJU SREDSTVA ZA SIJEČANJ 2026. GODINE</t>
  </si>
  <si>
    <t>INFORMACIJE O TROŠENJU SREDSTVA ZA VELJAČU 2026. GODINE</t>
  </si>
  <si>
    <t>INFORMACIJE O TROŠENJU SREDSTVA ZA OŽUJAK 2026. GODINE</t>
  </si>
  <si>
    <t>INFORMACIJE O TROŠENJU SREDSTVA ZA TRAVANJ 2026. GODINE</t>
  </si>
  <si>
    <t>INFORMACIJE O TROŠENJU SREDSTVA ZA SVIBANJ 2026. GODINE</t>
  </si>
  <si>
    <t>Plaća za redovan rad  4/26</t>
  </si>
  <si>
    <t>Plaća za prekovremeni rad  4/26</t>
  </si>
  <si>
    <t>Doprinos za obvezno zdravstveno osiguranje 4/26</t>
  </si>
  <si>
    <t>Naknada za prijevoz 4/26</t>
  </si>
  <si>
    <t>UKUPNO PLAĆA MZO 4/2026</t>
  </si>
  <si>
    <t>UKUPNO NAKNADE MZO 4/2026</t>
  </si>
  <si>
    <t>Plaća za redovan rad  12/25</t>
  </si>
  <si>
    <t>Plaća za prekovremeni rad  12/25</t>
  </si>
  <si>
    <t>Doprinos za obvezno zdravstveno osiguranje 12/25</t>
  </si>
  <si>
    <t>Naknada za prijevoz 12/25</t>
  </si>
  <si>
    <t>UKUPNO PLAĆA MZO 12/2025</t>
  </si>
  <si>
    <t>UKUPNO NAKNADE MZO 12/2025</t>
  </si>
  <si>
    <t>Plaća za redovan rad  2/26</t>
  </si>
  <si>
    <t>Plaća za prekovremeni rad  2/26</t>
  </si>
  <si>
    <t>Doprinos za obvezno zdravstveno osiguranje 2/26</t>
  </si>
  <si>
    <t>Naknada za prijevoz 2/26</t>
  </si>
  <si>
    <t>UKUPNO PLAĆA MZO 2/2026</t>
  </si>
  <si>
    <t>UKUPNO NAKNADE MZO 2/2026</t>
  </si>
  <si>
    <t>Plaća za redovan rad  3/26</t>
  </si>
  <si>
    <t>Plaća za prekovremeni rad  3/26</t>
  </si>
  <si>
    <t>Doprinos za obvezno zdravstveno osiguranje 3/26</t>
  </si>
  <si>
    <t>Naknada za prijevoz 3/26</t>
  </si>
  <si>
    <t>UKUPNO PLAĆA MZO 3/2026</t>
  </si>
  <si>
    <t>Intelektualne i osobne usluge 3/26 - bruto iznos (podatak sadrži neto iznos, doprinos mirovinskog i zdravstvenog te porez na dohodak)</t>
  </si>
  <si>
    <t>UKUPNO NAKNADE MZO 3/2026</t>
  </si>
  <si>
    <t>Intelektualne i osobne usluge 4/26 - bruto iznos (podatak sadrži neto iznos, doprinos mirovinskog i zdravstvenog te porez na dohodak)</t>
  </si>
  <si>
    <t>INFORMACIJE O TROŠENJU SREDSTVA ZA LIPANJ 2026. GODINE</t>
  </si>
  <si>
    <t>Plaća za redovan rad  5/26</t>
  </si>
  <si>
    <t>Plaća za prekovremeni rad  5/26</t>
  </si>
  <si>
    <t>Doprinos za obvezno zdravstveno osiguranje 5/26</t>
  </si>
  <si>
    <t>Naknada za prijevoz 5/26</t>
  </si>
  <si>
    <t>UKUPNO PLAĆA MZO 5/2026</t>
  </si>
  <si>
    <t>UKUPNO NAKNADE MZO 5/2026</t>
  </si>
  <si>
    <t>INFORMACIJE O TROŠENJU SREDSTVA ZA SRPANJ 2026. GODINE</t>
  </si>
  <si>
    <t>Plaća za redovan rad  6/26</t>
  </si>
  <si>
    <t>Plaća za prekovremeni rad  6/26</t>
  </si>
  <si>
    <t>Doprinos za obvezno zdravstveno osiguranje 6/26</t>
  </si>
  <si>
    <t>Naknada za prijevoz 6/26</t>
  </si>
  <si>
    <t>UKUPNO PLAĆA MZO 6/2026</t>
  </si>
  <si>
    <t>Ostali rashodi za zaposlene 6/2026</t>
  </si>
  <si>
    <t>UKUPNO NAKNADE MZO 6/2026</t>
  </si>
  <si>
    <t>INFORMACIJE O TROŠENJU SREDSTVA ZA KOLOVOZ 2026. GODINE</t>
  </si>
  <si>
    <t>Intelektualne i osobne usluge 7/26 - bruto iznos (podatak sadrži neto iznos, doprinos mirovinskog i zdravstvenog te porez na dohodak)</t>
  </si>
  <si>
    <t>Plaća za redovan rad  7/26</t>
  </si>
  <si>
    <t>Plaća za prekovremeni rad  7/26</t>
  </si>
  <si>
    <t>Doprinos za obvezno zdravstveno osiguranje 7/26</t>
  </si>
  <si>
    <t>Naknada za prijevoz 7/26</t>
  </si>
  <si>
    <t>UKUPNO PLAĆA MZO 7/2026</t>
  </si>
  <si>
    <t>Ostali rashodi za zaposlene 7/2026</t>
  </si>
  <si>
    <t>UKUPNO NAKNADE MZO 7/2026</t>
  </si>
  <si>
    <t>INFORMACIJE O TROŠENJU SREDSTVA ZA RUJAN 2026. GODINE</t>
  </si>
  <si>
    <t>Intelektualne i osobne usluge 8/26 - bruto iznos (podatak sadrži neto iznos, doprinos mirovinskog i zdravstvenog te porez na dohodak)</t>
  </si>
  <si>
    <t>Plaća za redovan rad  8/26</t>
  </si>
  <si>
    <t>Plaća za prekovremeni rad  8/26</t>
  </si>
  <si>
    <t>Doprinos za obvezno zdravstveno osiguranje 8/26</t>
  </si>
  <si>
    <t>Naknada za prijevoz 8/26</t>
  </si>
  <si>
    <t>UKUPNO PLAĆA MZO 8/2026</t>
  </si>
  <si>
    <t>Ostali rashodi za zaposlene 8/2026</t>
  </si>
  <si>
    <t>UKUPNO NAKNADE MZO 8/2026</t>
  </si>
  <si>
    <t>INFORMACIJE O TROŠENJU SREDSTVA ZA LISTOPAD 2026. GODINE</t>
  </si>
  <si>
    <t>Intelektualne i osobne usluge 09/26 - bruto iznos (podatak sadrži neto iznos, doprinos mirovinskog i zdravstvenog te porez na dohodak)</t>
  </si>
  <si>
    <t>Plaća za redovan rad  09/26</t>
  </si>
  <si>
    <t>Plaća za prekovremeni rad  09/26</t>
  </si>
  <si>
    <t>Doprinos za obvezno zdravstveno osiguranje 09/26</t>
  </si>
  <si>
    <t>Naknada za prijevoz 09/26</t>
  </si>
  <si>
    <t>UKUPNO PLAĆA MZO 09/2026</t>
  </si>
  <si>
    <t>Ostali rashodi za zaposlene 09/2026</t>
  </si>
  <si>
    <t>UKUPNO NAKNADE MZO 09/2026</t>
  </si>
  <si>
    <t>INFORMACIJE O TROŠENJU SREDSTVA ZA STUDENI 2026. GODINE</t>
  </si>
  <si>
    <t>Intelektualne i osobne usluge 10/26- bruto iznos (podatak sadrži neto iznos, doprinos mirovinskog i zdravstvenog te porez na dohodak)</t>
  </si>
  <si>
    <t>Plaća za redovan rad  10/26</t>
  </si>
  <si>
    <t>Plaća za prekovremeni rad  10/26</t>
  </si>
  <si>
    <t>Doprinos za obvezno zdravstveno osiguranje 10/26</t>
  </si>
  <si>
    <t>Naknada za prijevoz 10/26</t>
  </si>
  <si>
    <t>UKUPNO PLAĆA MZO 10/2026</t>
  </si>
  <si>
    <t>Ostali rashodi za zaposlene 10/2026</t>
  </si>
  <si>
    <t>UKUPNO NAKNADE MZO 10/2026</t>
  </si>
  <si>
    <t>Intelektualne i osobne usluge 11/26 - bruto iznos (podatak sadrži neto iznos, doprinos mirovinskog i zdravstvenog te porez na dohodak)</t>
  </si>
  <si>
    <t>Plaća za redovan rad  11/26</t>
  </si>
  <si>
    <t>Plaća za prekovremeni rad  11/26</t>
  </si>
  <si>
    <t>Doprinos za obvezno zdravstveno osiguranje 11/26</t>
  </si>
  <si>
    <t>Naknada za prijevoz 11/26</t>
  </si>
  <si>
    <t>UKUPNO PLAĆA MZO 11/2026</t>
  </si>
  <si>
    <t>Ostali rashodi za zaposlene 11/2026</t>
  </si>
  <si>
    <t>UKUPNO NAKNADE MZO 11/2026</t>
  </si>
  <si>
    <t>Intelektualne i osobne usluge 12/25 - bruto iznos (podatak sadrži neto iznos, doprinos mirovinskog i zdravstvenog te porez na dohodak)</t>
  </si>
  <si>
    <t>Intelektualne i osobne usluge 1/26 - bruto iznos (podatak sadrži neto iznos, doprinos mirovinskog i zdravstvenog te porez na dohodak)</t>
  </si>
  <si>
    <t>Plaća za redovan rad  1/26</t>
  </si>
  <si>
    <t>Plaća za prekovremeni rad  1/26</t>
  </si>
  <si>
    <t>Doprinos za obvezno zdravstveno osiguranje 1/26</t>
  </si>
  <si>
    <t>Naknada za prijevoz 1/26</t>
  </si>
  <si>
    <t>UKUPNO PLAĆA MZO 1/2026</t>
  </si>
  <si>
    <t>UKUPNO NAKNADE MZO 1/2026</t>
  </si>
  <si>
    <t>Intelektualne i osobne usluge 2/26 - bruto iznos (podatak sadrži neto iznos, doprinos mirovinskog i zdravstvenog te porez na dohodak)</t>
  </si>
  <si>
    <t>Intelektualne i osobne usluge 5/26 - bruto iznos (podatak sadrži neto iznos, doprinos mirovinskog i zdravstvenog te porez na dohodak)</t>
  </si>
  <si>
    <t>Intelektualne i osobne usluge 6/26 - bruto iznos (podatak sadrži neto iznos, doprinos mirovinskog i zdravstvenog te porez na dohodak)</t>
  </si>
  <si>
    <t>INFORMACIJE O TROŠENJU SREDSTVA ZA PROSINAC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</si>
</sst>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0" xfId="0" applyFont="1" applyFill="1"/>
    <xf numFmtId="0" fontId="0" fillId="4" borderId="1" xfId="0" applyFill="1" applyBorder="1"/>
    <xf numFmtId="0" fontId="4" fillId="4" borderId="1" xfId="0" applyFont="1" applyFill="1" applyBorder="1" applyAlignment="1">
      <alignment horizontal="center"/>
    </xf>
    <xf numFmtId="0" fontId="0" fillId="2" borderId="0" xfId="0" applyFill="1"/>
    <xf numFmtId="0" fontId="5" fillId="2" borderId="0" xfId="1" applyFill="1"/>
    <xf numFmtId="0" fontId="0" fillId="5" borderId="0" xfId="0" applyFill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0" xfId="0" applyFont="1" applyFill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2" fillId="7" borderId="0" xfId="0" applyFont="1" applyFill="1"/>
    <xf numFmtId="164" fontId="4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2" fillId="5" borderId="0" xfId="0" applyFont="1" applyFill="1"/>
    <xf numFmtId="0" fontId="9" fillId="0" borderId="1" xfId="0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4380-2531-4626-804F-47C3752407A9}">
  <dimension ref="A1:F22"/>
  <sheetViews>
    <sheetView workbookViewId="0">
      <selection activeCell="F10" sqref="F10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  <col min="6" max="6" width="14.33203125" customWidth="1"/>
  </cols>
  <sheetData>
    <row r="1" spans="1:6" ht="24.75" customHeight="1" x14ac:dyDescent="0.3">
      <c r="A1" s="3" t="s">
        <v>0</v>
      </c>
      <c r="B1" s="3" t="s">
        <v>10</v>
      </c>
      <c r="C1" s="3"/>
      <c r="D1" s="6"/>
      <c r="E1" s="6"/>
      <c r="F1" s="8"/>
    </row>
    <row r="2" spans="1:6" ht="24" customHeight="1" x14ac:dyDescent="0.3">
      <c r="A2" s="3"/>
      <c r="B2" s="7" t="s">
        <v>9</v>
      </c>
      <c r="C2" s="3"/>
      <c r="D2" s="6"/>
      <c r="E2" s="6"/>
      <c r="F2" s="8"/>
    </row>
    <row r="3" spans="1:6" ht="15" customHeight="1" x14ac:dyDescent="0.3"/>
    <row r="4" spans="1:6" ht="24" customHeight="1" x14ac:dyDescent="0.35">
      <c r="B4" s="26" t="s">
        <v>12</v>
      </c>
      <c r="C4" s="26"/>
      <c r="D4" s="26"/>
      <c r="E4" s="29"/>
    </row>
    <row r="5" spans="1:6" ht="24" customHeight="1" x14ac:dyDescent="0.3"/>
    <row r="6" spans="1:6" ht="24" customHeight="1" x14ac:dyDescent="0.3">
      <c r="A6" s="17" t="s">
        <v>7</v>
      </c>
    </row>
    <row r="7" spans="1:6" ht="24" customHeight="1" x14ac:dyDescent="0.3">
      <c r="A7" s="22" t="s">
        <v>1</v>
      </c>
      <c r="B7" s="23" t="s">
        <v>2</v>
      </c>
      <c r="C7" s="23" t="s">
        <v>3</v>
      </c>
      <c r="D7" s="24" t="s">
        <v>8</v>
      </c>
    </row>
    <row r="8" spans="1:6" ht="24" customHeight="1" x14ac:dyDescent="0.3">
      <c r="A8" s="28">
        <v>450.64</v>
      </c>
      <c r="B8" s="13">
        <v>3237</v>
      </c>
      <c r="C8" s="30" t="s">
        <v>102</v>
      </c>
      <c r="D8" s="14" t="s">
        <v>11</v>
      </c>
    </row>
    <row r="9" spans="1:6" ht="24" customHeight="1" x14ac:dyDescent="0.35">
      <c r="A9" s="27">
        <f>SUM(A8:A8)</f>
        <v>450.64</v>
      </c>
      <c r="B9" s="15"/>
      <c r="C9" s="5" t="s">
        <v>5</v>
      </c>
      <c r="D9" s="16"/>
    </row>
    <row r="10" spans="1:6" ht="19.5" customHeight="1" x14ac:dyDescent="0.3">
      <c r="A10" s="9"/>
      <c r="B10" s="9"/>
      <c r="C10" s="10"/>
      <c r="D10" s="11"/>
      <c r="E10" s="12"/>
      <c r="F10" s="1"/>
    </row>
    <row r="11" spans="1:6" ht="19.5" customHeight="1" x14ac:dyDescent="0.3">
      <c r="A11" s="9"/>
      <c r="B11" s="9"/>
      <c r="C11" s="10"/>
      <c r="D11" s="11"/>
      <c r="E11" s="12"/>
      <c r="F11" s="1"/>
    </row>
    <row r="12" spans="1:6" ht="19.5" customHeight="1" x14ac:dyDescent="0.3">
      <c r="A12" s="9"/>
      <c r="B12" s="9"/>
      <c r="C12" s="10"/>
      <c r="D12" s="11"/>
      <c r="E12" s="12"/>
      <c r="F12" s="1"/>
    </row>
    <row r="13" spans="1:6" ht="24" customHeight="1" x14ac:dyDescent="0.3">
      <c r="A13" s="18" t="s">
        <v>6</v>
      </c>
      <c r="B13" s="9"/>
      <c r="C13" s="10"/>
      <c r="D13" s="11"/>
      <c r="E13" s="12"/>
      <c r="F13" s="1"/>
    </row>
    <row r="14" spans="1:6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6" ht="24" customHeight="1" x14ac:dyDescent="0.3">
      <c r="A15" s="19">
        <v>30117.85</v>
      </c>
      <c r="B15" s="2">
        <v>3111</v>
      </c>
      <c r="C15" s="38" t="s">
        <v>23</v>
      </c>
      <c r="D15" s="39"/>
    </row>
    <row r="16" spans="1:6" ht="24" customHeight="1" x14ac:dyDescent="0.3">
      <c r="A16" s="19">
        <v>1015.07</v>
      </c>
      <c r="B16" s="2">
        <v>3113</v>
      </c>
      <c r="C16" s="38" t="s">
        <v>24</v>
      </c>
      <c r="D16" s="39"/>
    </row>
    <row r="17" spans="1:4" ht="24" customHeight="1" x14ac:dyDescent="0.3">
      <c r="A17" s="19">
        <v>3899.16</v>
      </c>
      <c r="B17" s="2">
        <v>3132</v>
      </c>
      <c r="C17" s="38" t="s">
        <v>25</v>
      </c>
      <c r="D17" s="39"/>
    </row>
    <row r="18" spans="1:4" ht="24" customHeight="1" x14ac:dyDescent="0.3">
      <c r="A18" s="19">
        <v>2462.04</v>
      </c>
      <c r="B18" s="2">
        <v>3212</v>
      </c>
      <c r="C18" s="38" t="s">
        <v>26</v>
      </c>
      <c r="D18" s="39"/>
    </row>
    <row r="19" spans="1:4" ht="24" customHeight="1" x14ac:dyDescent="0.3">
      <c r="A19" s="20">
        <f>SUM(A15:A18)</f>
        <v>37494.120000000003</v>
      </c>
      <c r="B19" s="21"/>
      <c r="C19" s="40" t="s">
        <v>27</v>
      </c>
      <c r="D19" s="41"/>
    </row>
    <row r="20" spans="1:4" ht="24" customHeight="1" x14ac:dyDescent="0.3">
      <c r="A20" s="19">
        <v>300</v>
      </c>
      <c r="B20" s="2">
        <v>3121</v>
      </c>
      <c r="C20" s="38" t="s">
        <v>4</v>
      </c>
      <c r="D20" s="39"/>
    </row>
    <row r="21" spans="1:4" ht="24" customHeight="1" x14ac:dyDescent="0.3">
      <c r="A21" s="20">
        <f>SUM(A20:A20)</f>
        <v>300</v>
      </c>
      <c r="B21" s="21"/>
      <c r="C21" s="42" t="s">
        <v>28</v>
      </c>
      <c r="D21" s="43"/>
    </row>
    <row r="22" spans="1:4" ht="24" customHeight="1" x14ac:dyDescent="0.35">
      <c r="A22" s="27">
        <f>SUM(A19,A21)</f>
        <v>37794.120000000003</v>
      </c>
      <c r="B22" s="4"/>
      <c r="C22" s="34" t="s">
        <v>5</v>
      </c>
      <c r="D22" s="35"/>
    </row>
  </sheetData>
  <mergeCells count="9">
    <mergeCell ref="C22:D22"/>
    <mergeCell ref="C14:D14"/>
    <mergeCell ref="C15:D15"/>
    <mergeCell ref="C16:D16"/>
    <mergeCell ref="C17:D17"/>
    <mergeCell ref="C18:D18"/>
    <mergeCell ref="C19:D19"/>
    <mergeCell ref="C20:D20"/>
    <mergeCell ref="C21:D21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1549-9C06-479F-9924-1156D2AD2617}">
  <dimension ref="A1:E22"/>
  <sheetViews>
    <sheetView workbookViewId="0">
      <selection activeCell="A10" sqref="A10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15.6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5" spans="1:5" ht="24" customHeight="1" x14ac:dyDescent="0.35">
      <c r="B5" s="26" t="s">
        <v>76</v>
      </c>
      <c r="C5" s="26"/>
      <c r="D5" s="26"/>
    </row>
    <row r="7" spans="1:5" ht="24" customHeight="1" x14ac:dyDescent="0.3">
      <c r="A7" s="17" t="s">
        <v>7</v>
      </c>
    </row>
    <row r="8" spans="1:5" ht="24" customHeight="1" x14ac:dyDescent="0.3">
      <c r="A8" s="22" t="s">
        <v>1</v>
      </c>
      <c r="B8" s="23" t="s">
        <v>2</v>
      </c>
      <c r="C8" s="23" t="s">
        <v>3</v>
      </c>
      <c r="D8" s="24" t="s">
        <v>8</v>
      </c>
    </row>
    <row r="9" spans="1:5" ht="24" x14ac:dyDescent="0.3">
      <c r="A9" s="28"/>
      <c r="B9" s="13">
        <v>3237</v>
      </c>
      <c r="C9" s="30" t="s">
        <v>77</v>
      </c>
      <c r="D9" s="14" t="s">
        <v>11</v>
      </c>
    </row>
    <row r="10" spans="1:5" ht="24" customHeight="1" x14ac:dyDescent="0.35">
      <c r="A10" s="27">
        <f>SUM(A9:A9)</f>
        <v>0</v>
      </c>
      <c r="B10" s="15"/>
      <c r="C10" s="5" t="s">
        <v>5</v>
      </c>
      <c r="D10" s="16"/>
    </row>
    <row r="13" spans="1:5" ht="24" customHeight="1" x14ac:dyDescent="0.3">
      <c r="A13" s="18" t="s">
        <v>6</v>
      </c>
      <c r="B13" s="9"/>
      <c r="C13" s="10"/>
      <c r="D13" s="11"/>
    </row>
    <row r="14" spans="1:5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5" ht="24" customHeight="1" x14ac:dyDescent="0.3">
      <c r="A15" s="19"/>
      <c r="B15" s="32">
        <v>3111</v>
      </c>
      <c r="C15" s="38" t="s">
        <v>78</v>
      </c>
      <c r="D15" s="39"/>
    </row>
    <row r="16" spans="1:5" ht="24" customHeight="1" x14ac:dyDescent="0.3">
      <c r="A16" s="19"/>
      <c r="B16" s="32">
        <v>3113</v>
      </c>
      <c r="C16" s="38" t="s">
        <v>79</v>
      </c>
      <c r="D16" s="39"/>
    </row>
    <row r="17" spans="1:4" ht="24" customHeight="1" x14ac:dyDescent="0.3">
      <c r="A17" s="19"/>
      <c r="B17" s="32">
        <v>3132</v>
      </c>
      <c r="C17" s="38" t="s">
        <v>80</v>
      </c>
      <c r="D17" s="39"/>
    </row>
    <row r="18" spans="1:4" ht="24" customHeight="1" x14ac:dyDescent="0.3">
      <c r="A18" s="19"/>
      <c r="B18" s="32">
        <v>3212</v>
      </c>
      <c r="C18" s="38" t="s">
        <v>81</v>
      </c>
      <c r="D18" s="39"/>
    </row>
    <row r="19" spans="1:4" ht="24" customHeight="1" x14ac:dyDescent="0.3">
      <c r="A19" s="20">
        <f>SUM(A15:A18)</f>
        <v>0</v>
      </c>
      <c r="B19" s="33"/>
      <c r="C19" s="40" t="s">
        <v>82</v>
      </c>
      <c r="D19" s="41"/>
    </row>
    <row r="20" spans="1:4" ht="24" customHeight="1" x14ac:dyDescent="0.3">
      <c r="A20" s="19"/>
      <c r="B20" s="32">
        <v>3121</v>
      </c>
      <c r="C20" s="38" t="s">
        <v>83</v>
      </c>
      <c r="D20" s="39"/>
    </row>
    <row r="21" spans="1:4" ht="24" customHeight="1" x14ac:dyDescent="0.3">
      <c r="A21" s="20">
        <f>SUM(A20:A20)</f>
        <v>0</v>
      </c>
      <c r="B21" s="33"/>
      <c r="C21" s="42" t="s">
        <v>84</v>
      </c>
      <c r="D21" s="43"/>
    </row>
    <row r="22" spans="1:4" ht="24" customHeight="1" x14ac:dyDescent="0.35">
      <c r="A22" s="27">
        <f>SUM(A19,A21)</f>
        <v>0</v>
      </c>
      <c r="B22" s="4"/>
      <c r="C22" s="34" t="s">
        <v>5</v>
      </c>
      <c r="D22" s="35"/>
    </row>
  </sheetData>
  <mergeCells count="9">
    <mergeCell ref="C22:D22"/>
    <mergeCell ref="C14:D14"/>
    <mergeCell ref="C15:D15"/>
    <mergeCell ref="C16:D16"/>
    <mergeCell ref="C17:D17"/>
    <mergeCell ref="C18:D18"/>
    <mergeCell ref="C19:D19"/>
    <mergeCell ref="C20:D20"/>
    <mergeCell ref="C21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0DF19-AE2A-4ACF-B798-77CD865DE392}">
  <dimension ref="A1:E22"/>
  <sheetViews>
    <sheetView workbookViewId="0">
      <selection activeCell="A22" sqref="A22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15.6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5" spans="1:5" ht="24" customHeight="1" x14ac:dyDescent="0.35">
      <c r="B5" s="26" t="s">
        <v>85</v>
      </c>
      <c r="C5" s="26"/>
      <c r="D5" s="26"/>
    </row>
    <row r="7" spans="1:5" ht="24" customHeight="1" x14ac:dyDescent="0.3">
      <c r="A7" s="17" t="s">
        <v>7</v>
      </c>
    </row>
    <row r="8" spans="1:5" ht="24" customHeight="1" x14ac:dyDescent="0.3">
      <c r="A8" s="22" t="s">
        <v>1</v>
      </c>
      <c r="B8" s="23" t="s">
        <v>2</v>
      </c>
      <c r="C8" s="23" t="s">
        <v>3</v>
      </c>
      <c r="D8" s="24" t="s">
        <v>8</v>
      </c>
    </row>
    <row r="9" spans="1:5" ht="24" x14ac:dyDescent="0.3">
      <c r="A9" s="28"/>
      <c r="B9" s="13">
        <v>3237</v>
      </c>
      <c r="C9" s="30" t="s">
        <v>86</v>
      </c>
      <c r="D9" s="14" t="s">
        <v>11</v>
      </c>
    </row>
    <row r="10" spans="1:5" ht="24" customHeight="1" x14ac:dyDescent="0.35">
      <c r="A10" s="27">
        <f>SUM(A9:A9)</f>
        <v>0</v>
      </c>
      <c r="B10" s="15"/>
      <c r="C10" s="5" t="s">
        <v>5</v>
      </c>
      <c r="D10" s="16"/>
    </row>
    <row r="13" spans="1:5" ht="24" customHeight="1" x14ac:dyDescent="0.3">
      <c r="A13" s="18" t="s">
        <v>6</v>
      </c>
      <c r="B13" s="9"/>
      <c r="C13" s="10"/>
      <c r="D13" s="11"/>
    </row>
    <row r="14" spans="1:5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5" ht="24" customHeight="1" x14ac:dyDescent="0.3">
      <c r="A15" s="19"/>
      <c r="B15" s="32">
        <v>3111</v>
      </c>
      <c r="C15" s="38" t="s">
        <v>87</v>
      </c>
      <c r="D15" s="39"/>
    </row>
    <row r="16" spans="1:5" ht="24" customHeight="1" x14ac:dyDescent="0.3">
      <c r="A16" s="19"/>
      <c r="B16" s="32">
        <v>3113</v>
      </c>
      <c r="C16" s="38" t="s">
        <v>88</v>
      </c>
      <c r="D16" s="39"/>
    </row>
    <row r="17" spans="1:4" ht="24" customHeight="1" x14ac:dyDescent="0.3">
      <c r="A17" s="19"/>
      <c r="B17" s="32">
        <v>3132</v>
      </c>
      <c r="C17" s="38" t="s">
        <v>89</v>
      </c>
      <c r="D17" s="39"/>
    </row>
    <row r="18" spans="1:4" ht="24" customHeight="1" x14ac:dyDescent="0.3">
      <c r="A18" s="19"/>
      <c r="B18" s="32">
        <v>3212</v>
      </c>
      <c r="C18" s="38" t="s">
        <v>90</v>
      </c>
      <c r="D18" s="39"/>
    </row>
    <row r="19" spans="1:4" ht="24" customHeight="1" x14ac:dyDescent="0.3">
      <c r="A19" s="20">
        <f>SUM(A15:A18)</f>
        <v>0</v>
      </c>
      <c r="B19" s="33"/>
      <c r="C19" s="40" t="s">
        <v>91</v>
      </c>
      <c r="D19" s="41"/>
    </row>
    <row r="20" spans="1:4" ht="24" customHeight="1" x14ac:dyDescent="0.3">
      <c r="A20" s="19"/>
      <c r="B20" s="32">
        <v>3121</v>
      </c>
      <c r="C20" s="38" t="s">
        <v>92</v>
      </c>
      <c r="D20" s="39"/>
    </row>
    <row r="21" spans="1:4" ht="24" customHeight="1" x14ac:dyDescent="0.3">
      <c r="A21" s="20">
        <f>SUM(A20:A20)</f>
        <v>0</v>
      </c>
      <c r="B21" s="33"/>
      <c r="C21" s="42" t="s">
        <v>93</v>
      </c>
      <c r="D21" s="43"/>
    </row>
    <row r="22" spans="1:4" ht="24" customHeight="1" x14ac:dyDescent="0.35">
      <c r="A22" s="27">
        <f>SUM(A19,A21)</f>
        <v>0</v>
      </c>
      <c r="B22" s="4"/>
      <c r="C22" s="34" t="s">
        <v>5</v>
      </c>
      <c r="D22" s="35"/>
    </row>
  </sheetData>
  <mergeCells count="9">
    <mergeCell ref="C20:D20"/>
    <mergeCell ref="C21:D21"/>
    <mergeCell ref="C22:D22"/>
    <mergeCell ref="C14:D14"/>
    <mergeCell ref="C15:D15"/>
    <mergeCell ref="C16:D16"/>
    <mergeCell ref="C17:D17"/>
    <mergeCell ref="C18:D18"/>
    <mergeCell ref="C19:D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332F-26C9-4D7A-8BAD-AC3B06BB414C}">
  <dimension ref="A1:E22"/>
  <sheetViews>
    <sheetView workbookViewId="0">
      <selection activeCell="G10" sqref="G10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15.6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5" spans="1:5" ht="24" customHeight="1" x14ac:dyDescent="0.35">
      <c r="B5" s="26" t="s">
        <v>113</v>
      </c>
      <c r="C5" s="26"/>
      <c r="D5" s="26"/>
    </row>
    <row r="7" spans="1:5" ht="24" customHeight="1" x14ac:dyDescent="0.3">
      <c r="A7" s="17" t="s">
        <v>7</v>
      </c>
    </row>
    <row r="8" spans="1:5" ht="24" customHeight="1" x14ac:dyDescent="0.3">
      <c r="A8" s="22" t="s">
        <v>1</v>
      </c>
      <c r="B8" s="23" t="s">
        <v>2</v>
      </c>
      <c r="C8" s="23" t="s">
        <v>3</v>
      </c>
      <c r="D8" s="24" t="s">
        <v>8</v>
      </c>
    </row>
    <row r="9" spans="1:5" ht="24" x14ac:dyDescent="0.3">
      <c r="A9" s="28"/>
      <c r="B9" s="13">
        <v>3237</v>
      </c>
      <c r="C9" s="30" t="s">
        <v>94</v>
      </c>
      <c r="D9" s="14"/>
    </row>
    <row r="10" spans="1:5" ht="24" customHeight="1" x14ac:dyDescent="0.35">
      <c r="A10" s="27">
        <f>SUM(A9:A9)</f>
        <v>0</v>
      </c>
      <c r="B10" s="15"/>
      <c r="C10" s="5" t="s">
        <v>5</v>
      </c>
      <c r="D10" s="16"/>
    </row>
    <row r="13" spans="1:5" ht="24" customHeight="1" x14ac:dyDescent="0.3">
      <c r="A13" s="18" t="s">
        <v>6</v>
      </c>
      <c r="B13" s="9"/>
      <c r="C13" s="10"/>
      <c r="D13" s="11"/>
    </row>
    <row r="14" spans="1:5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5" ht="24" customHeight="1" x14ac:dyDescent="0.3">
      <c r="A15" s="19"/>
      <c r="B15" s="32">
        <v>3111</v>
      </c>
      <c r="C15" s="38" t="s">
        <v>95</v>
      </c>
      <c r="D15" s="39"/>
    </row>
    <row r="16" spans="1:5" ht="24" customHeight="1" x14ac:dyDescent="0.3">
      <c r="A16" s="19"/>
      <c r="B16" s="32">
        <v>3113</v>
      </c>
      <c r="C16" s="38" t="s">
        <v>96</v>
      </c>
      <c r="D16" s="39"/>
    </row>
    <row r="17" spans="1:4" ht="24" customHeight="1" x14ac:dyDescent="0.3">
      <c r="A17" s="19"/>
      <c r="B17" s="32">
        <v>3132</v>
      </c>
      <c r="C17" s="38" t="s">
        <v>97</v>
      </c>
      <c r="D17" s="39"/>
    </row>
    <row r="18" spans="1:4" ht="24" customHeight="1" x14ac:dyDescent="0.3">
      <c r="A18" s="19"/>
      <c r="B18" s="32">
        <v>3212</v>
      </c>
      <c r="C18" s="38" t="s">
        <v>98</v>
      </c>
      <c r="D18" s="39"/>
    </row>
    <row r="19" spans="1:4" ht="24" customHeight="1" x14ac:dyDescent="0.3">
      <c r="A19" s="20">
        <f>SUM(A15:A18)</f>
        <v>0</v>
      </c>
      <c r="B19" s="33"/>
      <c r="C19" s="40" t="s">
        <v>99</v>
      </c>
      <c r="D19" s="41"/>
    </row>
    <row r="20" spans="1:4" ht="24" customHeight="1" x14ac:dyDescent="0.3">
      <c r="A20" s="19"/>
      <c r="B20" s="32">
        <v>3121</v>
      </c>
      <c r="C20" s="38" t="s">
        <v>100</v>
      </c>
      <c r="D20" s="39"/>
    </row>
    <row r="21" spans="1:4" ht="24" customHeight="1" x14ac:dyDescent="0.3">
      <c r="A21" s="20">
        <f>SUM(A20:A20)</f>
        <v>0</v>
      </c>
      <c r="B21" s="33"/>
      <c r="C21" s="42" t="s">
        <v>101</v>
      </c>
      <c r="D21" s="43"/>
    </row>
    <row r="22" spans="1:4" ht="24" customHeight="1" x14ac:dyDescent="0.35">
      <c r="A22" s="27">
        <f>SUM(A19,A21)</f>
        <v>0</v>
      </c>
      <c r="B22" s="4"/>
      <c r="C22" s="34" t="s">
        <v>5</v>
      </c>
      <c r="D22" s="35"/>
    </row>
  </sheetData>
  <mergeCells count="9">
    <mergeCell ref="C20:D20"/>
    <mergeCell ref="C21:D21"/>
    <mergeCell ref="C22:D22"/>
    <mergeCell ref="C14:D14"/>
    <mergeCell ref="C15:D15"/>
    <mergeCell ref="C16:D16"/>
    <mergeCell ref="C17:D17"/>
    <mergeCell ref="C18:D18"/>
    <mergeCell ref="C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0253-6414-418C-989C-38A596EEA404}">
  <dimension ref="A1:E22"/>
  <sheetViews>
    <sheetView workbookViewId="0">
      <selection activeCell="D8" sqref="D8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24.6" customHeight="1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4" spans="1:5" ht="24" customHeight="1" x14ac:dyDescent="0.35">
      <c r="B4" s="26" t="s">
        <v>13</v>
      </c>
      <c r="C4" s="26"/>
      <c r="D4" s="26"/>
      <c r="E4" s="29"/>
    </row>
    <row r="5" spans="1:5" ht="24" customHeight="1" x14ac:dyDescent="0.3"/>
    <row r="6" spans="1:5" ht="24" customHeight="1" x14ac:dyDescent="0.3">
      <c r="A6" s="17" t="s">
        <v>7</v>
      </c>
    </row>
    <row r="7" spans="1:5" ht="24" customHeight="1" x14ac:dyDescent="0.3">
      <c r="A7" s="22" t="s">
        <v>1</v>
      </c>
      <c r="B7" s="23" t="s">
        <v>2</v>
      </c>
      <c r="C7" s="23" t="s">
        <v>3</v>
      </c>
      <c r="D7" s="24" t="s">
        <v>8</v>
      </c>
    </row>
    <row r="8" spans="1:5" ht="24" customHeight="1" x14ac:dyDescent="0.3">
      <c r="A8" s="28">
        <v>420.65</v>
      </c>
      <c r="B8" s="13">
        <v>3237</v>
      </c>
      <c r="C8" s="30" t="s">
        <v>103</v>
      </c>
      <c r="D8" s="14" t="s">
        <v>11</v>
      </c>
    </row>
    <row r="9" spans="1:5" ht="24" customHeight="1" x14ac:dyDescent="0.35">
      <c r="A9" s="31">
        <f>SUM(A8:A8)</f>
        <v>420.65</v>
      </c>
      <c r="B9" s="15"/>
      <c r="C9" s="5" t="s">
        <v>5</v>
      </c>
      <c r="D9" s="16"/>
    </row>
    <row r="13" spans="1:5" ht="24" customHeight="1" x14ac:dyDescent="0.3">
      <c r="A13" s="18" t="s">
        <v>6</v>
      </c>
    </row>
    <row r="14" spans="1:5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5" ht="24" customHeight="1" x14ac:dyDescent="0.3">
      <c r="A15" s="19">
        <v>30155.56</v>
      </c>
      <c r="B15" s="2">
        <v>3111</v>
      </c>
      <c r="C15" s="38" t="s">
        <v>104</v>
      </c>
      <c r="D15" s="39"/>
    </row>
    <row r="16" spans="1:5" ht="24" customHeight="1" x14ac:dyDescent="0.3">
      <c r="A16" s="19">
        <v>1449.86</v>
      </c>
      <c r="B16" s="2">
        <v>3113</v>
      </c>
      <c r="C16" s="38" t="s">
        <v>105</v>
      </c>
      <c r="D16" s="39"/>
    </row>
    <row r="17" spans="1:4" ht="24" customHeight="1" x14ac:dyDescent="0.3">
      <c r="A17" s="19">
        <v>3890.52</v>
      </c>
      <c r="B17" s="2">
        <v>3132</v>
      </c>
      <c r="C17" s="38" t="s">
        <v>106</v>
      </c>
      <c r="D17" s="39"/>
    </row>
    <row r="18" spans="1:4" ht="24" customHeight="1" x14ac:dyDescent="0.3">
      <c r="A18" s="19">
        <v>2192.27</v>
      </c>
      <c r="B18" s="2">
        <v>3212</v>
      </c>
      <c r="C18" s="38" t="s">
        <v>107</v>
      </c>
      <c r="D18" s="39"/>
    </row>
    <row r="19" spans="1:4" ht="24" customHeight="1" x14ac:dyDescent="0.3">
      <c r="A19" s="20">
        <f>SUM(A15:A18)</f>
        <v>37688.21</v>
      </c>
      <c r="B19" s="21"/>
      <c r="C19" s="40" t="s">
        <v>108</v>
      </c>
      <c r="D19" s="41"/>
    </row>
    <row r="20" spans="1:4" ht="24" customHeight="1" x14ac:dyDescent="0.3">
      <c r="A20" s="19">
        <v>0</v>
      </c>
      <c r="B20" s="2">
        <v>3121</v>
      </c>
      <c r="C20" s="38" t="s">
        <v>4</v>
      </c>
      <c r="D20" s="39"/>
    </row>
    <row r="21" spans="1:4" ht="24" customHeight="1" x14ac:dyDescent="0.3">
      <c r="A21" s="20">
        <f>SUM(A20:A20)</f>
        <v>0</v>
      </c>
      <c r="B21" s="21"/>
      <c r="C21" s="42" t="s">
        <v>109</v>
      </c>
      <c r="D21" s="43"/>
    </row>
    <row r="22" spans="1:4" ht="24" customHeight="1" x14ac:dyDescent="0.35">
      <c r="A22" s="27">
        <f>SUM(A19,A21)</f>
        <v>37688.21</v>
      </c>
      <c r="B22" s="4"/>
      <c r="C22" s="34" t="s">
        <v>5</v>
      </c>
      <c r="D22" s="35"/>
    </row>
  </sheetData>
  <mergeCells count="9">
    <mergeCell ref="C19:D19"/>
    <mergeCell ref="C20:D20"/>
    <mergeCell ref="C21:D21"/>
    <mergeCell ref="C22:D22"/>
    <mergeCell ref="C14:D14"/>
    <mergeCell ref="C15:D15"/>
    <mergeCell ref="C16:D16"/>
    <mergeCell ref="C17:D17"/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C1DAA-30B9-4B78-8152-0529E950C146}">
  <dimension ref="A1:H22"/>
  <sheetViews>
    <sheetView zoomScaleNormal="100" workbookViewId="0">
      <selection activeCell="D8" sqref="D8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15.6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4" spans="1:5" ht="24" customHeight="1" x14ac:dyDescent="0.35">
      <c r="B4" s="26" t="s">
        <v>14</v>
      </c>
      <c r="C4" s="26"/>
      <c r="D4" s="26"/>
      <c r="E4" s="29"/>
    </row>
    <row r="5" spans="1:5" ht="24" customHeight="1" x14ac:dyDescent="0.3"/>
    <row r="6" spans="1:5" ht="24" customHeight="1" x14ac:dyDescent="0.3">
      <c r="A6" s="17" t="s">
        <v>7</v>
      </c>
    </row>
    <row r="7" spans="1:5" ht="34.200000000000003" customHeight="1" x14ac:dyDescent="0.3">
      <c r="A7" s="22" t="s">
        <v>1</v>
      </c>
      <c r="B7" s="23" t="s">
        <v>2</v>
      </c>
      <c r="C7" s="23" t="s">
        <v>3</v>
      </c>
      <c r="D7" s="24" t="s">
        <v>8</v>
      </c>
    </row>
    <row r="8" spans="1:5" ht="27" customHeight="1" x14ac:dyDescent="0.3">
      <c r="A8" s="28">
        <v>525.79999999999995</v>
      </c>
      <c r="B8" s="13">
        <v>3237</v>
      </c>
      <c r="C8" s="30" t="s">
        <v>110</v>
      </c>
      <c r="D8" s="14" t="s">
        <v>11</v>
      </c>
    </row>
    <row r="9" spans="1:5" ht="27" customHeight="1" x14ac:dyDescent="0.35">
      <c r="A9" s="27">
        <f>SUM(A8:A8)</f>
        <v>525.79999999999995</v>
      </c>
      <c r="B9" s="15"/>
      <c r="C9" s="5" t="s">
        <v>5</v>
      </c>
      <c r="D9" s="16"/>
    </row>
    <row r="10" spans="1:5" ht="15.6" x14ac:dyDescent="0.3">
      <c r="A10" s="9"/>
      <c r="B10" s="9"/>
      <c r="C10" s="10"/>
      <c r="D10" s="11"/>
      <c r="E10" s="12"/>
    </row>
    <row r="11" spans="1:5" ht="15.6" x14ac:dyDescent="0.3">
      <c r="A11" s="9"/>
      <c r="B11" s="9"/>
      <c r="C11" s="10"/>
      <c r="D11" s="11"/>
      <c r="E11" s="12"/>
    </row>
    <row r="12" spans="1:5" ht="15.6" x14ac:dyDescent="0.3">
      <c r="A12" s="9"/>
      <c r="B12" s="9"/>
      <c r="C12" s="10"/>
      <c r="D12" s="11"/>
      <c r="E12" s="12"/>
    </row>
    <row r="13" spans="1:5" ht="24" customHeight="1" x14ac:dyDescent="0.3">
      <c r="A13" s="18" t="s">
        <v>6</v>
      </c>
      <c r="B13" s="9"/>
      <c r="C13" s="10"/>
      <c r="D13" s="11"/>
      <c r="E13" s="12"/>
    </row>
    <row r="14" spans="1:5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5" ht="24" customHeight="1" x14ac:dyDescent="0.3">
      <c r="A15" s="19">
        <v>30356.87</v>
      </c>
      <c r="B15" s="32">
        <v>3111</v>
      </c>
      <c r="C15" s="38" t="s">
        <v>29</v>
      </c>
      <c r="D15" s="39"/>
    </row>
    <row r="16" spans="1:5" ht="24" customHeight="1" x14ac:dyDescent="0.3">
      <c r="A16" s="19">
        <v>1517.71</v>
      </c>
      <c r="B16" s="32">
        <v>3113</v>
      </c>
      <c r="C16" s="38" t="s">
        <v>30</v>
      </c>
      <c r="D16" s="39"/>
    </row>
    <row r="17" spans="1:8" ht="24" customHeight="1" x14ac:dyDescent="0.3">
      <c r="A17" s="19">
        <v>3998.46</v>
      </c>
      <c r="B17" s="32">
        <v>3132</v>
      </c>
      <c r="C17" s="38" t="s">
        <v>31</v>
      </c>
      <c r="D17" s="39"/>
    </row>
    <row r="18" spans="1:8" ht="24" customHeight="1" x14ac:dyDescent="0.3">
      <c r="A18" s="19">
        <v>2394.2199999999998</v>
      </c>
      <c r="B18" s="32">
        <v>3212</v>
      </c>
      <c r="C18" s="38" t="s">
        <v>32</v>
      </c>
      <c r="D18" s="39"/>
      <c r="H18">
        <v>239</v>
      </c>
    </row>
    <row r="19" spans="1:8" ht="24" customHeight="1" x14ac:dyDescent="0.3">
      <c r="A19" s="20">
        <f>SUM(A15:A18)</f>
        <v>38267.26</v>
      </c>
      <c r="B19" s="33"/>
      <c r="C19" s="40" t="s">
        <v>33</v>
      </c>
      <c r="D19" s="41"/>
    </row>
    <row r="20" spans="1:8" ht="24" customHeight="1" x14ac:dyDescent="0.3">
      <c r="A20" s="19">
        <v>0</v>
      </c>
      <c r="B20" s="32">
        <v>3121</v>
      </c>
      <c r="C20" s="38" t="s">
        <v>4</v>
      </c>
      <c r="D20" s="39"/>
    </row>
    <row r="21" spans="1:8" ht="24" customHeight="1" x14ac:dyDescent="0.3">
      <c r="A21" s="20">
        <f>SUM(A20:A20)</f>
        <v>0</v>
      </c>
      <c r="B21" s="33"/>
      <c r="C21" s="42" t="s">
        <v>34</v>
      </c>
      <c r="D21" s="43"/>
    </row>
    <row r="22" spans="1:8" ht="24" customHeight="1" x14ac:dyDescent="0.35">
      <c r="A22" s="27">
        <f>SUM(A19,A21)</f>
        <v>38267.26</v>
      </c>
      <c r="B22" s="4"/>
      <c r="C22" s="34" t="s">
        <v>5</v>
      </c>
      <c r="D22" s="35"/>
    </row>
  </sheetData>
  <mergeCells count="9">
    <mergeCell ref="C22:D22"/>
    <mergeCell ref="C17:D17"/>
    <mergeCell ref="C18:D18"/>
    <mergeCell ref="C19:D19"/>
    <mergeCell ref="C14:D14"/>
    <mergeCell ref="C15:D15"/>
    <mergeCell ref="C16:D16"/>
    <mergeCell ref="C20:D20"/>
    <mergeCell ref="C21:D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E307-1898-4240-A9E5-1AA0FE7ECCFA}">
  <dimension ref="A1:E22"/>
  <sheetViews>
    <sheetView workbookViewId="0">
      <selection activeCell="A20" sqref="A20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15.6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4" spans="1:5" ht="24" customHeight="1" x14ac:dyDescent="0.35">
      <c r="B4" s="26" t="s">
        <v>15</v>
      </c>
      <c r="C4" s="26"/>
      <c r="D4" s="26"/>
      <c r="E4" s="29"/>
    </row>
    <row r="6" spans="1:5" ht="24" customHeight="1" x14ac:dyDescent="0.3">
      <c r="A6" s="17" t="s">
        <v>7</v>
      </c>
    </row>
    <row r="7" spans="1:5" ht="24" customHeight="1" x14ac:dyDescent="0.3">
      <c r="A7" s="22" t="s">
        <v>1</v>
      </c>
      <c r="B7" s="23" t="s">
        <v>2</v>
      </c>
      <c r="C7" s="23" t="s">
        <v>3</v>
      </c>
      <c r="D7" s="24" t="s">
        <v>8</v>
      </c>
    </row>
    <row r="8" spans="1:5" ht="24" customHeight="1" x14ac:dyDescent="0.3">
      <c r="A8" s="28">
        <v>534.04</v>
      </c>
      <c r="B8" s="13">
        <v>3237</v>
      </c>
      <c r="C8" s="30" t="s">
        <v>40</v>
      </c>
      <c r="D8" s="14" t="s">
        <v>11</v>
      </c>
    </row>
    <row r="9" spans="1:5" ht="24" customHeight="1" x14ac:dyDescent="0.35">
      <c r="A9" s="27">
        <f>SUM(A8:A8)</f>
        <v>534.04</v>
      </c>
      <c r="B9" s="15"/>
      <c r="C9" s="5" t="s">
        <v>5</v>
      </c>
      <c r="D9" s="16"/>
    </row>
    <row r="10" spans="1:5" ht="15.6" x14ac:dyDescent="0.3">
      <c r="A10" s="9"/>
      <c r="B10" s="9"/>
      <c r="C10" s="10"/>
      <c r="D10" s="11"/>
      <c r="E10" s="12"/>
    </row>
    <row r="11" spans="1:5" ht="15.6" x14ac:dyDescent="0.3">
      <c r="A11" s="9"/>
      <c r="B11" s="9"/>
      <c r="C11" s="10"/>
      <c r="D11" s="11"/>
      <c r="E11" s="12"/>
    </row>
    <row r="12" spans="1:5" ht="15.6" x14ac:dyDescent="0.3">
      <c r="A12" s="9"/>
      <c r="B12" s="9"/>
      <c r="C12" s="10"/>
      <c r="D12" s="11"/>
      <c r="E12" s="12"/>
    </row>
    <row r="13" spans="1:5" ht="24" customHeight="1" x14ac:dyDescent="0.3">
      <c r="A13" s="18" t="s">
        <v>6</v>
      </c>
      <c r="B13" s="9"/>
      <c r="C13" s="10"/>
      <c r="D13" s="11"/>
      <c r="E13" s="12"/>
    </row>
    <row r="14" spans="1:5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5" ht="24" customHeight="1" x14ac:dyDescent="0.3">
      <c r="A15" s="19">
        <v>30397.34</v>
      </c>
      <c r="B15" s="32">
        <v>3111</v>
      </c>
      <c r="C15" s="38" t="s">
        <v>35</v>
      </c>
      <c r="D15" s="39"/>
    </row>
    <row r="16" spans="1:5" ht="24" customHeight="1" x14ac:dyDescent="0.3">
      <c r="A16" s="19">
        <v>874.8</v>
      </c>
      <c r="B16" s="32">
        <v>3113</v>
      </c>
      <c r="C16" s="38" t="s">
        <v>36</v>
      </c>
      <c r="D16" s="39"/>
    </row>
    <row r="17" spans="1:4" ht="24" customHeight="1" x14ac:dyDescent="0.3">
      <c r="A17" s="19">
        <v>3917.44</v>
      </c>
      <c r="B17" s="32">
        <v>3132</v>
      </c>
      <c r="C17" s="38" t="s">
        <v>37</v>
      </c>
      <c r="D17" s="39"/>
    </row>
    <row r="18" spans="1:4" ht="24" customHeight="1" x14ac:dyDescent="0.3">
      <c r="A18" s="19">
        <v>2428.12</v>
      </c>
      <c r="B18" s="32">
        <v>3212</v>
      </c>
      <c r="C18" s="38" t="s">
        <v>38</v>
      </c>
      <c r="D18" s="39"/>
    </row>
    <row r="19" spans="1:4" ht="24" customHeight="1" x14ac:dyDescent="0.3">
      <c r="A19" s="20">
        <f>SUM(A15:A18)</f>
        <v>37617.700000000004</v>
      </c>
      <c r="B19" s="33"/>
      <c r="C19" s="40" t="s">
        <v>39</v>
      </c>
      <c r="D19" s="41"/>
    </row>
    <row r="20" spans="1:4" ht="24" customHeight="1" x14ac:dyDescent="0.3">
      <c r="A20" s="19">
        <v>1600</v>
      </c>
      <c r="B20" s="32">
        <v>3121</v>
      </c>
      <c r="C20" s="38" t="s">
        <v>4</v>
      </c>
      <c r="D20" s="39"/>
    </row>
    <row r="21" spans="1:4" ht="21" customHeight="1" x14ac:dyDescent="0.3">
      <c r="A21" s="20">
        <f>SUM(A20:A20)</f>
        <v>1600</v>
      </c>
      <c r="B21" s="33"/>
      <c r="C21" s="42" t="s">
        <v>41</v>
      </c>
      <c r="D21" s="43"/>
    </row>
    <row r="22" spans="1:4" ht="24" customHeight="1" x14ac:dyDescent="0.35">
      <c r="A22" s="27">
        <f>SUM(A19,A21)</f>
        <v>39217.700000000004</v>
      </c>
      <c r="B22" s="4"/>
      <c r="C22" s="34" t="s">
        <v>5</v>
      </c>
      <c r="D22" s="35"/>
    </row>
  </sheetData>
  <mergeCells count="9">
    <mergeCell ref="C20:D20"/>
    <mergeCell ref="C21:D21"/>
    <mergeCell ref="C22:D22"/>
    <mergeCell ref="C14:D14"/>
    <mergeCell ref="C15:D15"/>
    <mergeCell ref="C16:D16"/>
    <mergeCell ref="C17:D17"/>
    <mergeCell ref="C18:D18"/>
    <mergeCell ref="C19:D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4F9C-03F0-47AA-9C67-F18C57E8F6A2}">
  <dimension ref="A1:E22"/>
  <sheetViews>
    <sheetView workbookViewId="0">
      <selection activeCell="G17" sqref="G17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15.6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3" spans="1:5" ht="13.8" customHeight="1" x14ac:dyDescent="0.3"/>
    <row r="4" spans="1:5" ht="24" customHeight="1" x14ac:dyDescent="0.35">
      <c r="B4" s="26" t="s">
        <v>16</v>
      </c>
      <c r="C4" s="26"/>
      <c r="D4" s="26"/>
      <c r="E4" s="29"/>
    </row>
    <row r="6" spans="1:5" ht="24" customHeight="1" x14ac:dyDescent="0.3">
      <c r="A6" s="17" t="s">
        <v>7</v>
      </c>
    </row>
    <row r="7" spans="1:5" ht="24" customHeight="1" x14ac:dyDescent="0.3">
      <c r="A7" s="22" t="s">
        <v>1</v>
      </c>
      <c r="B7" s="23" t="s">
        <v>2</v>
      </c>
      <c r="C7" s="23" t="s">
        <v>3</v>
      </c>
      <c r="D7" s="24" t="s">
        <v>8</v>
      </c>
    </row>
    <row r="8" spans="1:5" ht="24" customHeight="1" x14ac:dyDescent="0.3">
      <c r="A8" s="28">
        <v>600.85</v>
      </c>
      <c r="B8" s="13">
        <v>3237</v>
      </c>
      <c r="C8" s="30" t="s">
        <v>42</v>
      </c>
      <c r="D8" s="14" t="s">
        <v>11</v>
      </c>
    </row>
    <row r="9" spans="1:5" ht="24" customHeight="1" x14ac:dyDescent="0.35">
      <c r="A9" s="27">
        <f>SUM(A8:A8)</f>
        <v>600.85</v>
      </c>
      <c r="B9" s="15"/>
      <c r="C9" s="5" t="s">
        <v>5</v>
      </c>
      <c r="D9" s="16"/>
    </row>
    <row r="10" spans="1:5" ht="15.6" x14ac:dyDescent="0.3">
      <c r="A10" s="9"/>
      <c r="B10" s="9"/>
      <c r="C10" s="10"/>
      <c r="D10" s="11"/>
      <c r="E10" s="12"/>
    </row>
    <row r="11" spans="1:5" ht="15.6" x14ac:dyDescent="0.3">
      <c r="A11" s="9"/>
      <c r="B11" s="9"/>
      <c r="C11" s="10"/>
      <c r="D11" s="11"/>
      <c r="E11" s="12"/>
    </row>
    <row r="12" spans="1:5" ht="15.6" x14ac:dyDescent="0.3">
      <c r="A12" s="9"/>
      <c r="B12" s="9"/>
      <c r="C12" s="10"/>
      <c r="D12" s="11"/>
      <c r="E12" s="12"/>
    </row>
    <row r="13" spans="1:5" ht="24" customHeight="1" x14ac:dyDescent="0.3">
      <c r="A13" s="18" t="s">
        <v>6</v>
      </c>
      <c r="B13" s="9"/>
      <c r="C13" s="10"/>
      <c r="D13" s="11"/>
      <c r="E13" s="12"/>
    </row>
    <row r="14" spans="1:5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5" ht="23.4" customHeight="1" x14ac:dyDescent="0.3">
      <c r="A15" s="19">
        <v>30673.1</v>
      </c>
      <c r="B15" s="32">
        <v>3111</v>
      </c>
      <c r="C15" s="38" t="s">
        <v>17</v>
      </c>
      <c r="D15" s="39"/>
    </row>
    <row r="16" spans="1:5" ht="24" customHeight="1" x14ac:dyDescent="0.3">
      <c r="A16" s="19">
        <v>967.46</v>
      </c>
      <c r="B16" s="32">
        <v>3113</v>
      </c>
      <c r="C16" s="38" t="s">
        <v>18</v>
      </c>
      <c r="D16" s="39"/>
    </row>
    <row r="17" spans="1:4" ht="24" customHeight="1" x14ac:dyDescent="0.3">
      <c r="A17" s="19">
        <v>3974.82</v>
      </c>
      <c r="B17" s="32">
        <v>3132</v>
      </c>
      <c r="C17" s="38" t="s">
        <v>19</v>
      </c>
      <c r="D17" s="39"/>
    </row>
    <row r="18" spans="1:4" ht="24" customHeight="1" x14ac:dyDescent="0.3">
      <c r="A18" s="19">
        <v>2444.79</v>
      </c>
      <c r="B18" s="32">
        <v>3212</v>
      </c>
      <c r="C18" s="38" t="s">
        <v>20</v>
      </c>
      <c r="D18" s="39"/>
    </row>
    <row r="19" spans="1:4" ht="28.2" customHeight="1" x14ac:dyDescent="0.3">
      <c r="A19" s="20">
        <f>SUM(A15:A18)</f>
        <v>38060.17</v>
      </c>
      <c r="B19" s="33"/>
      <c r="C19" s="40" t="s">
        <v>21</v>
      </c>
      <c r="D19" s="41"/>
    </row>
    <row r="20" spans="1:4" ht="24" customHeight="1" x14ac:dyDescent="0.3">
      <c r="A20" s="19">
        <v>0</v>
      </c>
      <c r="B20" s="32">
        <v>3121</v>
      </c>
      <c r="C20" s="38" t="s">
        <v>4</v>
      </c>
      <c r="D20" s="39"/>
    </row>
    <row r="21" spans="1:4" ht="24" customHeight="1" x14ac:dyDescent="0.3">
      <c r="A21" s="20">
        <f>SUM(A20:A20)</f>
        <v>0</v>
      </c>
      <c r="B21" s="33"/>
      <c r="C21" s="42" t="s">
        <v>22</v>
      </c>
      <c r="D21" s="43"/>
    </row>
    <row r="22" spans="1:4" ht="24" customHeight="1" x14ac:dyDescent="0.35">
      <c r="A22" s="27">
        <f>SUM(A19,A21)</f>
        <v>38060.17</v>
      </c>
      <c r="B22" s="4"/>
      <c r="C22" s="34" t="s">
        <v>5</v>
      </c>
      <c r="D22" s="35"/>
    </row>
  </sheetData>
  <mergeCells count="9">
    <mergeCell ref="C20:D20"/>
    <mergeCell ref="C21:D21"/>
    <mergeCell ref="C22:D22"/>
    <mergeCell ref="C14:D14"/>
    <mergeCell ref="C15:D15"/>
    <mergeCell ref="C16:D16"/>
    <mergeCell ref="C17:D17"/>
    <mergeCell ref="C18:D18"/>
    <mergeCell ref="C19:D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5C3B-1CEC-47FA-BA99-ACB8EBBDCDDB}">
  <dimension ref="A1:E23"/>
  <sheetViews>
    <sheetView workbookViewId="0">
      <selection activeCell="C21" sqref="C21:D21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15.6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5" spans="1:5" ht="24.6" customHeight="1" x14ac:dyDescent="0.35">
      <c r="B5" s="26" t="s">
        <v>43</v>
      </c>
      <c r="C5" s="26"/>
      <c r="D5" s="26"/>
    </row>
    <row r="7" spans="1:5" ht="24" customHeight="1" x14ac:dyDescent="0.3">
      <c r="A7" s="17" t="s">
        <v>7</v>
      </c>
    </row>
    <row r="8" spans="1:5" x14ac:dyDescent="0.3">
      <c r="A8" s="22" t="s">
        <v>1</v>
      </c>
      <c r="B8" s="23" t="s">
        <v>2</v>
      </c>
      <c r="C8" s="23" t="s">
        <v>3</v>
      </c>
      <c r="D8" s="24" t="s">
        <v>8</v>
      </c>
    </row>
    <row r="9" spans="1:5" ht="24" x14ac:dyDescent="0.3">
      <c r="A9" s="28">
        <v>600.85</v>
      </c>
      <c r="B9" s="13">
        <v>3237</v>
      </c>
      <c r="C9" s="30" t="s">
        <v>111</v>
      </c>
      <c r="D9" s="14" t="s">
        <v>11</v>
      </c>
    </row>
    <row r="10" spans="1:5" ht="24" customHeight="1" x14ac:dyDescent="0.35">
      <c r="A10" s="27">
        <f>SUM(A9:A9)</f>
        <v>600.85</v>
      </c>
      <c r="B10" s="15"/>
      <c r="C10" s="5" t="s">
        <v>5</v>
      </c>
      <c r="D10" s="16"/>
    </row>
    <row r="14" spans="1:5" ht="24" customHeight="1" x14ac:dyDescent="0.3">
      <c r="A14" s="18" t="s">
        <v>6</v>
      </c>
      <c r="B14" s="9"/>
      <c r="C14" s="10"/>
      <c r="D14" s="11"/>
    </row>
    <row r="15" spans="1:5" ht="24" customHeight="1" x14ac:dyDescent="0.3">
      <c r="A15" s="25" t="s">
        <v>1</v>
      </c>
      <c r="B15" s="25" t="s">
        <v>2</v>
      </c>
      <c r="C15" s="36" t="s">
        <v>3</v>
      </c>
      <c r="D15" s="37"/>
    </row>
    <row r="16" spans="1:5" ht="24.6" customHeight="1" x14ac:dyDescent="0.3">
      <c r="A16" s="19">
        <v>30689.22</v>
      </c>
      <c r="B16" s="32">
        <v>3111</v>
      </c>
      <c r="C16" s="38" t="s">
        <v>44</v>
      </c>
      <c r="D16" s="39"/>
    </row>
    <row r="17" spans="1:4" ht="24" customHeight="1" x14ac:dyDescent="0.3">
      <c r="A17" s="19">
        <v>846.43</v>
      </c>
      <c r="B17" s="32">
        <v>3113</v>
      </c>
      <c r="C17" s="38" t="s">
        <v>45</v>
      </c>
      <c r="D17" s="39"/>
    </row>
    <row r="18" spans="1:4" ht="24" customHeight="1" x14ac:dyDescent="0.3">
      <c r="A18" s="19">
        <v>3927.82</v>
      </c>
      <c r="B18" s="32">
        <v>3132</v>
      </c>
      <c r="C18" s="38" t="s">
        <v>46</v>
      </c>
      <c r="D18" s="39"/>
    </row>
    <row r="19" spans="1:4" ht="24" customHeight="1" x14ac:dyDescent="0.3">
      <c r="A19" s="19">
        <v>2529.87</v>
      </c>
      <c r="B19" s="32">
        <v>3212</v>
      </c>
      <c r="C19" s="38" t="s">
        <v>47</v>
      </c>
      <c r="D19" s="39"/>
    </row>
    <row r="20" spans="1:4" ht="24" customHeight="1" x14ac:dyDescent="0.3">
      <c r="A20" s="20">
        <f>SUM(A16:A19)</f>
        <v>37993.340000000004</v>
      </c>
      <c r="B20" s="33"/>
      <c r="C20" s="40" t="s">
        <v>48</v>
      </c>
      <c r="D20" s="41"/>
    </row>
    <row r="21" spans="1:4" ht="24" customHeight="1" x14ac:dyDescent="0.3">
      <c r="A21" s="19">
        <v>4800</v>
      </c>
      <c r="B21" s="32">
        <v>3121</v>
      </c>
      <c r="C21" s="38" t="s">
        <v>4</v>
      </c>
      <c r="D21" s="39"/>
    </row>
    <row r="22" spans="1:4" ht="24" customHeight="1" x14ac:dyDescent="0.3">
      <c r="A22" s="20">
        <f>SUM(A21:A21)</f>
        <v>4800</v>
      </c>
      <c r="B22" s="33"/>
      <c r="C22" s="42" t="s">
        <v>49</v>
      </c>
      <c r="D22" s="43"/>
    </row>
    <row r="23" spans="1:4" ht="24" customHeight="1" x14ac:dyDescent="0.35">
      <c r="A23" s="27">
        <f>SUM(A20,A22)</f>
        <v>42793.340000000004</v>
      </c>
      <c r="B23" s="4"/>
      <c r="C23" s="34" t="s">
        <v>5</v>
      </c>
      <c r="D23" s="35"/>
    </row>
  </sheetData>
  <mergeCells count="9">
    <mergeCell ref="C23:D23"/>
    <mergeCell ref="C15:D15"/>
    <mergeCell ref="C16:D16"/>
    <mergeCell ref="C17:D17"/>
    <mergeCell ref="C18:D18"/>
    <mergeCell ref="C19:D19"/>
    <mergeCell ref="C20:D20"/>
    <mergeCell ref="C21:D21"/>
    <mergeCell ref="C22:D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72CD-3840-4193-8CBB-7D6F55DB4BCC}">
  <dimension ref="A1:E22"/>
  <sheetViews>
    <sheetView workbookViewId="0">
      <selection activeCell="F20" sqref="F20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15.6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5" spans="1:5" ht="24" customHeight="1" x14ac:dyDescent="0.35">
      <c r="B5" s="26" t="s">
        <v>50</v>
      </c>
      <c r="C5" s="26"/>
      <c r="D5" s="26"/>
    </row>
    <row r="7" spans="1:5" ht="24" customHeight="1" x14ac:dyDescent="0.3">
      <c r="A7" s="17" t="s">
        <v>7</v>
      </c>
    </row>
    <row r="8" spans="1:5" ht="24" customHeight="1" x14ac:dyDescent="0.3">
      <c r="A8" s="22" t="s">
        <v>1</v>
      </c>
      <c r="B8" s="23" t="s">
        <v>2</v>
      </c>
      <c r="C8" s="23" t="s">
        <v>3</v>
      </c>
      <c r="D8" s="24" t="s">
        <v>8</v>
      </c>
    </row>
    <row r="9" spans="1:5" ht="24" x14ac:dyDescent="0.3">
      <c r="A9" s="28">
        <v>267.04000000000002</v>
      </c>
      <c r="B9" s="13">
        <v>3237</v>
      </c>
      <c r="C9" s="30" t="s">
        <v>112</v>
      </c>
      <c r="D9" s="14" t="s">
        <v>11</v>
      </c>
    </row>
    <row r="10" spans="1:5" ht="24" customHeight="1" x14ac:dyDescent="0.35">
      <c r="A10" s="27">
        <f>SUM(A9:A9)</f>
        <v>267.04000000000002</v>
      </c>
      <c r="B10" s="15"/>
      <c r="C10" s="5" t="s">
        <v>5</v>
      </c>
      <c r="D10" s="16"/>
    </row>
    <row r="13" spans="1:5" ht="24" customHeight="1" x14ac:dyDescent="0.3">
      <c r="A13" s="18" t="s">
        <v>6</v>
      </c>
      <c r="B13" s="9"/>
      <c r="C13" s="10"/>
      <c r="D13" s="11"/>
    </row>
    <row r="14" spans="1:5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5" ht="24" customHeight="1" x14ac:dyDescent="0.3">
      <c r="A15" s="19">
        <v>31062.7</v>
      </c>
      <c r="B15" s="32">
        <v>3111</v>
      </c>
      <c r="C15" s="38" t="s">
        <v>51</v>
      </c>
      <c r="D15" s="39"/>
    </row>
    <row r="16" spans="1:5" ht="24" customHeight="1" x14ac:dyDescent="0.3">
      <c r="A16" s="19">
        <v>286.39999999999998</v>
      </c>
      <c r="B16" s="32">
        <v>3113</v>
      </c>
      <c r="C16" s="38" t="s">
        <v>52</v>
      </c>
      <c r="D16" s="39"/>
    </row>
    <row r="17" spans="1:4" ht="24" customHeight="1" x14ac:dyDescent="0.3">
      <c r="A17" s="19">
        <v>3680.55</v>
      </c>
      <c r="B17" s="32">
        <v>3132</v>
      </c>
      <c r="C17" s="38" t="s">
        <v>53</v>
      </c>
      <c r="D17" s="39"/>
    </row>
    <row r="18" spans="1:4" ht="24" customHeight="1" x14ac:dyDescent="0.3">
      <c r="A18" s="19">
        <v>2251.96</v>
      </c>
      <c r="B18" s="32">
        <v>3212</v>
      </c>
      <c r="C18" s="38" t="s">
        <v>54</v>
      </c>
      <c r="D18" s="39"/>
    </row>
    <row r="19" spans="1:4" ht="24" customHeight="1" x14ac:dyDescent="0.3">
      <c r="A19" s="20">
        <f>SUM(A15:A18)</f>
        <v>37281.61</v>
      </c>
      <c r="B19" s="33"/>
      <c r="C19" s="40" t="s">
        <v>55</v>
      </c>
      <c r="D19" s="41"/>
    </row>
    <row r="20" spans="1:4" ht="24" customHeight="1" x14ac:dyDescent="0.3">
      <c r="A20" s="19">
        <v>0</v>
      </c>
      <c r="B20" s="32">
        <v>3121</v>
      </c>
      <c r="C20" s="38" t="s">
        <v>56</v>
      </c>
      <c r="D20" s="39"/>
    </row>
    <row r="21" spans="1:4" ht="24" customHeight="1" x14ac:dyDescent="0.3">
      <c r="A21" s="20">
        <f>SUM(A20:A20)</f>
        <v>0</v>
      </c>
      <c r="B21" s="33"/>
      <c r="C21" s="42" t="s">
        <v>57</v>
      </c>
      <c r="D21" s="43"/>
    </row>
    <row r="22" spans="1:4" ht="24" customHeight="1" x14ac:dyDescent="0.35">
      <c r="A22" s="27">
        <f>SUM(A19,A21)</f>
        <v>37281.61</v>
      </c>
      <c r="B22" s="4"/>
      <c r="C22" s="34" t="s">
        <v>5</v>
      </c>
      <c r="D22" s="35"/>
    </row>
  </sheetData>
  <mergeCells count="9">
    <mergeCell ref="C20:D20"/>
    <mergeCell ref="C21:D21"/>
    <mergeCell ref="C22:D22"/>
    <mergeCell ref="C14:D14"/>
    <mergeCell ref="C15:D15"/>
    <mergeCell ref="C16:D16"/>
    <mergeCell ref="C17:D17"/>
    <mergeCell ref="C18:D18"/>
    <mergeCell ref="C19:D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3D19-FE03-4E6B-93A2-2C999DEBE689}">
  <dimension ref="A1:E22"/>
  <sheetViews>
    <sheetView tabSelected="1" zoomScaleNormal="100" workbookViewId="0">
      <selection activeCell="E17" sqref="E17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15.6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5" spans="1:5" ht="24" customHeight="1" x14ac:dyDescent="0.35">
      <c r="B5" s="26" t="s">
        <v>58</v>
      </c>
      <c r="C5" s="26"/>
      <c r="D5" s="26"/>
    </row>
    <row r="7" spans="1:5" ht="24" customHeight="1" x14ac:dyDescent="0.3">
      <c r="A7" s="17" t="s">
        <v>7</v>
      </c>
    </row>
    <row r="8" spans="1:5" ht="24" customHeight="1" x14ac:dyDescent="0.3">
      <c r="A8" s="22" t="s">
        <v>1</v>
      </c>
      <c r="B8" s="23" t="s">
        <v>2</v>
      </c>
      <c r="C8" s="23" t="s">
        <v>3</v>
      </c>
      <c r="D8" s="24" t="s">
        <v>8</v>
      </c>
    </row>
    <row r="9" spans="1:5" ht="24" x14ac:dyDescent="0.3">
      <c r="A9" s="28">
        <v>0</v>
      </c>
      <c r="B9" s="13">
        <v>3237</v>
      </c>
      <c r="C9" s="30" t="s">
        <v>59</v>
      </c>
      <c r="D9" s="14"/>
    </row>
    <row r="10" spans="1:5" ht="24" customHeight="1" x14ac:dyDescent="0.35">
      <c r="A10" s="27">
        <v>0</v>
      </c>
      <c r="B10" s="15"/>
      <c r="C10" s="5" t="s">
        <v>5</v>
      </c>
      <c r="D10" s="16"/>
    </row>
    <row r="13" spans="1:5" ht="24" customHeight="1" x14ac:dyDescent="0.3">
      <c r="A13" s="18" t="s">
        <v>6</v>
      </c>
      <c r="B13" s="9"/>
      <c r="C13" s="10"/>
      <c r="D13" s="11"/>
    </row>
    <row r="14" spans="1:5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5" ht="24" customHeight="1" x14ac:dyDescent="0.3">
      <c r="A15" s="19">
        <v>31078.67</v>
      </c>
      <c r="B15" s="32">
        <v>3111</v>
      </c>
      <c r="C15" s="38" t="s">
        <v>60</v>
      </c>
      <c r="D15" s="39"/>
    </row>
    <row r="16" spans="1:5" ht="24" customHeight="1" x14ac:dyDescent="0.3">
      <c r="A16" s="19">
        <v>0</v>
      </c>
      <c r="B16" s="32">
        <v>3113</v>
      </c>
      <c r="C16" s="38" t="s">
        <v>61</v>
      </c>
      <c r="D16" s="39"/>
    </row>
    <row r="17" spans="1:4" ht="24" customHeight="1" x14ac:dyDescent="0.3">
      <c r="A17" s="19">
        <v>3577.44</v>
      </c>
      <c r="B17" s="32">
        <v>3132</v>
      </c>
      <c r="C17" s="38" t="s">
        <v>62</v>
      </c>
      <c r="D17" s="39"/>
    </row>
    <row r="18" spans="1:4" ht="24" customHeight="1" x14ac:dyDescent="0.3">
      <c r="A18" s="19">
        <v>1802.31</v>
      </c>
      <c r="B18" s="32">
        <v>3212</v>
      </c>
      <c r="C18" s="38" t="s">
        <v>63</v>
      </c>
      <c r="D18" s="39"/>
    </row>
    <row r="19" spans="1:4" ht="24" customHeight="1" x14ac:dyDescent="0.3">
      <c r="A19" s="20">
        <f>SUM(A15:A18)</f>
        <v>36458.42</v>
      </c>
      <c r="B19" s="33"/>
      <c r="C19" s="40" t="s">
        <v>64</v>
      </c>
      <c r="D19" s="41"/>
    </row>
    <row r="20" spans="1:4" ht="24" customHeight="1" x14ac:dyDescent="0.3">
      <c r="A20" s="19">
        <v>0</v>
      </c>
      <c r="B20" s="32">
        <v>3121</v>
      </c>
      <c r="C20" s="38" t="s">
        <v>65</v>
      </c>
      <c r="D20" s="39"/>
    </row>
    <row r="21" spans="1:4" ht="24" customHeight="1" x14ac:dyDescent="0.3">
      <c r="A21" s="20">
        <f>SUM(A20:A20)</f>
        <v>0</v>
      </c>
      <c r="B21" s="33"/>
      <c r="C21" s="42" t="s">
        <v>66</v>
      </c>
      <c r="D21" s="43"/>
    </row>
    <row r="22" spans="1:4" ht="24" customHeight="1" x14ac:dyDescent="0.35">
      <c r="A22" s="27">
        <f>SUM(A19,A21)</f>
        <v>36458.42</v>
      </c>
      <c r="B22" s="4"/>
      <c r="C22" s="34" t="s">
        <v>5</v>
      </c>
      <c r="D22" s="35"/>
    </row>
  </sheetData>
  <mergeCells count="9">
    <mergeCell ref="C20:D20"/>
    <mergeCell ref="C21:D21"/>
    <mergeCell ref="C22:D22"/>
    <mergeCell ref="C14:D14"/>
    <mergeCell ref="C15:D15"/>
    <mergeCell ref="C16:D16"/>
    <mergeCell ref="C17:D17"/>
    <mergeCell ref="C18:D18"/>
    <mergeCell ref="C19:D19"/>
  </mergeCells>
  <pageMargins left="0.7" right="0.7" top="0.75" bottom="0.75" header="0.3" footer="0.3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F022-B440-4142-A1C7-C5180A6440C5}">
  <dimension ref="A1:E22"/>
  <sheetViews>
    <sheetView workbookViewId="0">
      <selection activeCell="A20" sqref="A20"/>
    </sheetView>
  </sheetViews>
  <sheetFormatPr defaultRowHeight="14.4" x14ac:dyDescent="0.3"/>
  <cols>
    <col min="1" max="1" width="17.6640625" customWidth="1"/>
    <col min="2" max="2" width="10.5546875" customWidth="1"/>
    <col min="3" max="3" width="50.88671875" customWidth="1"/>
    <col min="4" max="4" width="17.88671875" customWidth="1"/>
    <col min="5" max="5" width="17" customWidth="1"/>
  </cols>
  <sheetData>
    <row r="1" spans="1:5" ht="15.6" x14ac:dyDescent="0.3">
      <c r="A1" s="3" t="s">
        <v>0</v>
      </c>
      <c r="B1" s="3" t="s">
        <v>10</v>
      </c>
      <c r="C1" s="3"/>
      <c r="D1" s="6"/>
      <c r="E1" s="6"/>
    </row>
    <row r="2" spans="1:5" ht="24" customHeight="1" x14ac:dyDescent="0.3">
      <c r="A2" s="3"/>
      <c r="B2" s="7" t="s">
        <v>9</v>
      </c>
      <c r="C2" s="3"/>
      <c r="D2" s="6"/>
      <c r="E2" s="6"/>
    </row>
    <row r="5" spans="1:5" ht="24" customHeight="1" x14ac:dyDescent="0.35">
      <c r="B5" s="26" t="s">
        <v>67</v>
      </c>
      <c r="C5" s="26"/>
      <c r="D5" s="26"/>
    </row>
    <row r="7" spans="1:5" ht="24" customHeight="1" x14ac:dyDescent="0.3">
      <c r="A7" s="17" t="s">
        <v>7</v>
      </c>
    </row>
    <row r="8" spans="1:5" ht="24" customHeight="1" x14ac:dyDescent="0.3">
      <c r="A8" s="22" t="s">
        <v>1</v>
      </c>
      <c r="B8" s="23" t="s">
        <v>2</v>
      </c>
      <c r="C8" s="23" t="s">
        <v>3</v>
      </c>
      <c r="D8" s="24" t="s">
        <v>8</v>
      </c>
    </row>
    <row r="9" spans="1:5" ht="24" x14ac:dyDescent="0.3">
      <c r="A9" s="28"/>
      <c r="B9" s="13">
        <v>3237</v>
      </c>
      <c r="C9" s="30" t="s">
        <v>68</v>
      </c>
      <c r="D9" s="14"/>
    </row>
    <row r="10" spans="1:5" ht="24" customHeight="1" x14ac:dyDescent="0.35">
      <c r="A10" s="27">
        <v>0</v>
      </c>
      <c r="B10" s="15"/>
      <c r="C10" s="5" t="s">
        <v>5</v>
      </c>
      <c r="D10" s="16"/>
    </row>
    <row r="13" spans="1:5" ht="24" customHeight="1" x14ac:dyDescent="0.3">
      <c r="A13" s="18" t="s">
        <v>6</v>
      </c>
      <c r="B13" s="9"/>
      <c r="C13" s="10"/>
      <c r="D13" s="11"/>
    </row>
    <row r="14" spans="1:5" ht="24" customHeight="1" x14ac:dyDescent="0.3">
      <c r="A14" s="25" t="s">
        <v>1</v>
      </c>
      <c r="B14" s="25" t="s">
        <v>2</v>
      </c>
      <c r="C14" s="36" t="s">
        <v>3</v>
      </c>
      <c r="D14" s="37"/>
    </row>
    <row r="15" spans="1:5" ht="24" customHeight="1" x14ac:dyDescent="0.3">
      <c r="A15" s="19"/>
      <c r="B15" s="32">
        <v>3111</v>
      </c>
      <c r="C15" s="38" t="s">
        <v>69</v>
      </c>
      <c r="D15" s="39"/>
    </row>
    <row r="16" spans="1:5" ht="24" customHeight="1" x14ac:dyDescent="0.3">
      <c r="A16" s="19"/>
      <c r="B16" s="32">
        <v>3113</v>
      </c>
      <c r="C16" s="38" t="s">
        <v>70</v>
      </c>
      <c r="D16" s="39"/>
    </row>
    <row r="17" spans="1:4" ht="24" customHeight="1" x14ac:dyDescent="0.3">
      <c r="A17" s="19"/>
      <c r="B17" s="32">
        <v>3132</v>
      </c>
      <c r="C17" s="38" t="s">
        <v>71</v>
      </c>
      <c r="D17" s="39"/>
    </row>
    <row r="18" spans="1:4" ht="24" customHeight="1" x14ac:dyDescent="0.3">
      <c r="A18" s="19"/>
      <c r="B18" s="32">
        <v>3212</v>
      </c>
      <c r="C18" s="38" t="s">
        <v>72</v>
      </c>
      <c r="D18" s="39"/>
    </row>
    <row r="19" spans="1:4" ht="24" customHeight="1" x14ac:dyDescent="0.3">
      <c r="A19" s="20">
        <f>SUM(A15:A18)</f>
        <v>0</v>
      </c>
      <c r="B19" s="33"/>
      <c r="C19" s="40" t="s">
        <v>73</v>
      </c>
      <c r="D19" s="41"/>
    </row>
    <row r="20" spans="1:4" ht="24" customHeight="1" x14ac:dyDescent="0.3">
      <c r="A20" s="19"/>
      <c r="B20" s="32">
        <v>3121</v>
      </c>
      <c r="C20" s="38" t="s">
        <v>74</v>
      </c>
      <c r="D20" s="39"/>
    </row>
    <row r="21" spans="1:4" ht="24" customHeight="1" x14ac:dyDescent="0.3">
      <c r="A21" s="20">
        <f>SUM(A20:A20)</f>
        <v>0</v>
      </c>
      <c r="B21" s="33"/>
      <c r="C21" s="42" t="s">
        <v>75</v>
      </c>
      <c r="D21" s="43"/>
    </row>
    <row r="22" spans="1:4" ht="24" customHeight="1" x14ac:dyDescent="0.35">
      <c r="A22" s="27">
        <f>SUM(A19,A21)</f>
        <v>0</v>
      </c>
      <c r="B22" s="4"/>
      <c r="C22" s="34" t="s">
        <v>5</v>
      </c>
      <c r="D22" s="35"/>
    </row>
  </sheetData>
  <mergeCells count="9">
    <mergeCell ref="C20:D20"/>
    <mergeCell ref="C21:D21"/>
    <mergeCell ref="C22:D22"/>
    <mergeCell ref="C14:D14"/>
    <mergeCell ref="C15:D15"/>
    <mergeCell ref="C16:D16"/>
    <mergeCell ref="C17:D17"/>
    <mergeCell ref="C18:D18"/>
    <mergeCell ref="C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Tajana Valentić</dc:creator>
  <cp:lastModifiedBy>Valerija Babić</cp:lastModifiedBy>
  <cp:lastPrinted>2024-02-19T08:11:22Z</cp:lastPrinted>
  <dcterms:created xsi:type="dcterms:W3CDTF">2024-02-15T07:04:52Z</dcterms:created>
  <dcterms:modified xsi:type="dcterms:W3CDTF">2026-08-20T11:53:05Z</dcterms:modified>
</cp:coreProperties>
</file>